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Основное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3" l="1"/>
  <c r="I20" i="13"/>
  <c r="J20" i="13"/>
  <c r="G20" i="13"/>
  <c r="H12" i="13"/>
  <c r="I12" i="13"/>
  <c r="J12" i="13"/>
  <c r="G12" i="13"/>
  <c r="G21" i="13" s="1"/>
  <c r="J21" i="13" l="1"/>
  <c r="I21" i="13"/>
  <c r="H21" i="13"/>
  <c r="F20" i="13"/>
  <c r="F12" i="13"/>
  <c r="F21" i="13" l="1"/>
</calcChain>
</file>

<file path=xl/sharedStrings.xml><?xml version="1.0" encoding="utf-8"?>
<sst xmlns="http://schemas.openxmlformats.org/spreadsheetml/2006/main" count="47" uniqueCount="41">
  <si>
    <t>Прием пищи</t>
  </si>
  <si>
    <t>Цена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</si>
  <si>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</si>
  <si>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</si>
  <si>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</si>
  <si>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</si>
  <si>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</si>
  <si>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</si>
  <si>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ИТОГО ЗА ЗАВТРАК</t>
  </si>
  <si>
    <t>ОБЕД</t>
  </si>
  <si>
    <t>о Хлеб пшеничный</t>
  </si>
  <si>
    <t>об Хлеб ржаной</t>
  </si>
  <si>
    <t>ИТОГО ЗА ОБЕД</t>
  </si>
  <si>
    <t>Макаронные изделия отварные</t>
  </si>
  <si>
    <t>ИТОГО ЗА ДЕНЬ:</t>
  </si>
  <si>
    <t>1/1</t>
  </si>
  <si>
    <t>Напиток из шиповника</t>
  </si>
  <si>
    <t>Птица отварная</t>
  </si>
  <si>
    <t>Калорийность</t>
  </si>
  <si>
    <t>День</t>
  </si>
  <si>
    <t>Выход, г.</t>
  </si>
  <si>
    <t>Отд./корп</t>
  </si>
  <si>
    <t>Школа</t>
  </si>
  <si>
    <t>Раздел</t>
  </si>
  <si>
    <t>Блюдо</t>
  </si>
  <si>
    <t>№ рец.</t>
  </si>
  <si>
    <t>2 блюдо</t>
  </si>
  <si>
    <t>Закуска</t>
  </si>
  <si>
    <t>Хлеб</t>
  </si>
  <si>
    <t>1 блюдо</t>
  </si>
  <si>
    <t>Напиток</t>
  </si>
  <si>
    <t>Гарнир</t>
  </si>
  <si>
    <t>Гор.Напиток</t>
  </si>
  <si>
    <t>Суп из овощей с фасолью</t>
  </si>
  <si>
    <t>МБОУ "СОШ №2"</t>
  </si>
  <si>
    <t>Зеленый горошек</t>
  </si>
  <si>
    <t>Икра кабачковая</t>
  </si>
  <si>
    <t>Рыба запеченная в омлете</t>
  </si>
  <si>
    <t>173/1</t>
  </si>
  <si>
    <t>Картофель отварной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</si>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</sst>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1" x14ac:knownFonts="1">
    <font>
      <sz val="10"/>
      <name val="Arial Cyr"/>
      <charset val="204"/>
    </font>
    <font>
      <sz val="10"/>
      <name val="Arial Cyr"/>
      <charset val="204"/>
    </font>
    <font>
      <sz val="14"/>
      <name val="Arial Cyr"/>
      <charset val="204"/>
    </font>
    <font>
      <sz val="12"/>
      <name val="Arial Cyr"/>
      <charset val="204"/>
    </font>
    <font>
      <b/>
      <sz val="16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horizontal="center"/>
    </xf>
    <xf numFmtId="0" fontId="6" fillId="0" borderId="5" xfId="0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44" fontId="9" fillId="0" borderId="14" xfId="1" applyFont="1" applyBorder="1" applyAlignment="1">
      <alignment vertical="center"/>
    </xf>
    <xf numFmtId="44" fontId="4" fillId="0" borderId="14" xfId="0" applyNumberFormat="1" applyFont="1" applyBorder="1" applyAlignment="1">
      <alignment horizontal="center"/>
    </xf>
    <xf numFmtId="44" fontId="4" fillId="0" borderId="14" xfId="1" applyFont="1" applyBorder="1" applyAlignment="1">
      <alignment horizontal="center"/>
    </xf>
    <xf numFmtId="44" fontId="4" fillId="0" borderId="15" xfId="1" applyFont="1" applyBorder="1" applyAlignment="1">
      <alignment horizontal="center"/>
    </xf>
    <xf numFmtId="0" fontId="5" fillId="0" borderId="22" xfId="0" applyFont="1" applyBorder="1" applyAlignment="1">
      <alignment horizontal="left" vertical="top"/>
    </xf>
    <xf numFmtId="0" fontId="0" fillId="0" borderId="0" xfId="0" applyFont="1"/>
    <xf numFmtId="0" fontId="6" fillId="0" borderId="6" xfId="0" applyNumberFormat="1" applyFont="1" applyBorder="1" applyAlignment="1">
      <alignment horizontal="center"/>
    </xf>
    <xf numFmtId="0" fontId="3" fillId="0" borderId="0" xfId="0" applyFont="1"/>
    <xf numFmtId="0" fontId="3" fillId="0" borderId="5" xfId="0" applyFont="1" applyBorder="1"/>
    <xf numFmtId="0" fontId="3" fillId="0" borderId="0" xfId="0" applyFont="1" applyAlignment="1">
      <alignment horizontal="center"/>
    </xf>
    <xf numFmtId="0" fontId="8" fillId="0" borderId="5" xfId="0" applyFont="1" applyBorder="1" applyAlignment="1">
      <alignment wrapText="1"/>
    </xf>
    <xf numFmtId="0" fontId="2" fillId="0" borderId="0" xfId="0" applyFont="1"/>
    <xf numFmtId="0" fontId="5" fillId="0" borderId="7" xfId="0" applyFont="1" applyBorder="1" applyAlignment="1">
      <alignment horizontal="left" vertical="top"/>
    </xf>
    <xf numFmtId="49" fontId="6" fillId="0" borderId="6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" fontId="5" fillId="0" borderId="0" xfId="0" applyNumberFormat="1" applyFont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1" fontId="10" fillId="0" borderId="1" xfId="0" applyNumberFormat="1" applyFont="1" applyBorder="1" applyAlignment="1">
      <alignment horizontal="left" vertical="top" wrapText="1"/>
    </xf>
    <xf numFmtId="1" fontId="10" fillId="0" borderId="3" xfId="0" applyNumberFormat="1" applyFont="1" applyBorder="1" applyAlignment="1">
      <alignment horizontal="left" vertical="top" wrapText="1"/>
    </xf>
    <xf numFmtId="1" fontId="10" fillId="0" borderId="8" xfId="0" applyNumberFormat="1" applyFont="1" applyBorder="1" applyAlignment="1">
      <alignment horizontal="center" vertical="center" wrapText="1"/>
    </xf>
    <xf numFmtId="1" fontId="10" fillId="0" borderId="26" xfId="0" applyNumberFormat="1" applyFont="1" applyBorder="1" applyAlignment="1">
      <alignment horizontal="center" vertical="center" wrapText="1"/>
    </xf>
    <xf numFmtId="0" fontId="10" fillId="0" borderId="12" xfId="0" applyNumberFormat="1" applyFont="1" applyBorder="1" applyAlignment="1">
      <alignment horizontal="center" vertical="center" wrapText="1"/>
    </xf>
    <xf numFmtId="0" fontId="10" fillId="0" borderId="13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1" fontId="10" fillId="0" borderId="2" xfId="0" applyNumberFormat="1" applyFont="1" applyBorder="1" applyAlignment="1">
      <alignment horizontal="center" vertical="center" wrapText="1"/>
    </xf>
    <xf numFmtId="1" fontId="10" fillId="0" borderId="4" xfId="0" applyNumberFormat="1" applyFont="1" applyBorder="1" applyAlignment="1">
      <alignment horizontal="center" vertical="center" wrapText="1"/>
    </xf>
    <xf numFmtId="0" fontId="10" fillId="0" borderId="2" xfId="0" applyNumberFormat="1" applyFont="1" applyBorder="1" applyAlignment="1">
      <alignment horizontal="center" vertical="center" wrapText="1"/>
    </xf>
    <xf numFmtId="0" fontId="10" fillId="0" borderId="4" xfId="0" applyNumberFormat="1" applyFont="1" applyBorder="1" applyAlignment="1">
      <alignment horizontal="center" vertical="center" wrapText="1"/>
    </xf>
    <xf numFmtId="2" fontId="10" fillId="0" borderId="12" xfId="0" applyNumberFormat="1" applyFont="1" applyBorder="1" applyAlignment="1">
      <alignment horizontal="center" vertical="center" wrapText="1"/>
    </xf>
    <xf numFmtId="2" fontId="10" fillId="0" borderId="23" xfId="0" applyNumberFormat="1" applyFont="1" applyBorder="1" applyAlignment="1">
      <alignment horizontal="center" vertical="center" wrapText="1"/>
    </xf>
    <xf numFmtId="2" fontId="10" fillId="0" borderId="18" xfId="0" applyNumberFormat="1" applyFont="1" applyBorder="1" applyAlignment="1">
      <alignment horizontal="center" vertical="center" wrapText="1"/>
    </xf>
    <xf numFmtId="2" fontId="10" fillId="0" borderId="24" xfId="0" applyNumberFormat="1" applyFont="1" applyBorder="1" applyAlignment="1">
      <alignment horizontal="center" vertical="center" wrapText="1"/>
    </xf>
    <xf numFmtId="2" fontId="10" fillId="0" borderId="19" xfId="0" applyNumberFormat="1" applyFont="1" applyBorder="1" applyAlignment="1">
      <alignment horizontal="center" vertical="center" wrapText="1"/>
    </xf>
    <xf numFmtId="2" fontId="10" fillId="0" borderId="2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top"/>
    </xf>
    <xf numFmtId="0" fontId="5" fillId="0" borderId="20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top"/>
    </xf>
    <xf numFmtId="0" fontId="5" fillId="0" borderId="21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top"/>
    </xf>
    <xf numFmtId="0" fontId="10" fillId="0" borderId="16" xfId="0" applyNumberFormat="1" applyFont="1" applyBorder="1" applyAlignment="1">
      <alignment horizontal="center" vertical="center" wrapText="1"/>
    </xf>
    <xf numFmtId="0" fontId="10" fillId="0" borderId="17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/>
    </xf>
    <xf numFmtId="14" fontId="3" fillId="0" borderId="5" xfId="0" applyNumberFormat="1" applyFont="1" applyBorder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tabSelected="1" view="pageBreakPreview" zoomScaleSheetLayoutView="100" workbookViewId="0">
      <selection activeCell="J14" sqref="J14"/>
    </sheetView>
  </sheetViews>
  <sheetFormatPr defaultRowHeight="18" x14ac:dyDescent="0.25"/>
  <cols>
    <col min="1" max="1" width="13.42578125" customWidth="1"/>
    <col min="2" max="2" width="15" bestFit="1" customWidth="1"/>
    <col min="3" max="3" width="15.28515625" style="1" bestFit="1" customWidth="1"/>
    <col min="4" max="4" width="38.5703125" style="18" customWidth="1"/>
    <col min="5" max="5" width="11.7109375" bestFit="1" customWidth="1"/>
    <col min="6" max="6" width="15.42578125" bestFit="1" customWidth="1"/>
    <col min="7" max="7" width="13.42578125" style="1" customWidth="1"/>
    <col min="8" max="8" width="8.140625" customWidth="1"/>
    <col min="9" max="9" width="8.7109375" customWidth="1"/>
    <col min="10" max="10" width="15.85546875" customWidth="1"/>
  </cols>
  <sheetData>
    <row r="2" spans="1:10" s="14" customFormat="1" x14ac:dyDescent="0.25">
      <c r="A2" s="14" t="s">
        <v>22</v>
      </c>
      <c r="B2" s="21" t="s">
        <v>34</v>
      </c>
      <c r="C2" s="21"/>
      <c r="D2" s="18"/>
      <c r="E2" s="14" t="s">
        <v>21</v>
      </c>
      <c r="F2" s="15"/>
      <c r="G2" s="16"/>
      <c r="I2" s="14" t="s">
        <v>19</v>
      </c>
      <c r="J2" s="51">
        <v>44650</v>
      </c>
    </row>
    <row r="3" spans="1:10" ht="16.5" thickBot="1" x14ac:dyDescent="0.25">
      <c r="A3" s="22"/>
      <c r="B3" s="22"/>
      <c r="C3" s="22"/>
      <c r="D3" s="23"/>
      <c r="E3" s="23"/>
      <c r="F3" s="23"/>
      <c r="G3" s="23"/>
      <c r="H3" s="23"/>
      <c r="I3" s="23"/>
      <c r="J3" s="23"/>
    </row>
    <row r="4" spans="1:10" s="12" customFormat="1" ht="15.75" customHeight="1" x14ac:dyDescent="0.2">
      <c r="A4" s="24" t="s">
        <v>0</v>
      </c>
      <c r="B4" s="26" t="s">
        <v>23</v>
      </c>
      <c r="C4" s="28" t="s">
        <v>25</v>
      </c>
      <c r="D4" s="30" t="s">
        <v>24</v>
      </c>
      <c r="E4" s="32" t="s">
        <v>20</v>
      </c>
      <c r="F4" s="48" t="s">
        <v>1</v>
      </c>
      <c r="G4" s="34" t="s">
        <v>18</v>
      </c>
      <c r="H4" s="36" t="s">
        <v>2</v>
      </c>
      <c r="I4" s="38" t="s">
        <v>3</v>
      </c>
      <c r="J4" s="40" t="s">
        <v>4</v>
      </c>
    </row>
    <row r="5" spans="1:10" s="12" customFormat="1" ht="24" customHeight="1" thickBot="1" x14ac:dyDescent="0.25">
      <c r="A5" s="25"/>
      <c r="B5" s="27"/>
      <c r="C5" s="29"/>
      <c r="D5" s="31"/>
      <c r="E5" s="33"/>
      <c r="F5" s="49"/>
      <c r="G5" s="35"/>
      <c r="H5" s="37"/>
      <c r="I5" s="39"/>
      <c r="J5" s="41"/>
    </row>
    <row r="6" spans="1:10" ht="20.25" x14ac:dyDescent="0.3">
      <c r="A6" s="50" t="s">
        <v>5</v>
      </c>
      <c r="B6" s="11" t="s">
        <v>27</v>
      </c>
      <c r="C6" s="20" t="s">
        <v>15</v>
      </c>
      <c r="D6" s="17" t="s">
        <v>35</v>
      </c>
      <c r="E6" s="6">
        <v>60</v>
      </c>
      <c r="F6" s="7">
        <v>10.4</v>
      </c>
      <c r="G6" s="2">
        <v>57</v>
      </c>
      <c r="H6" s="3">
        <v>0</v>
      </c>
      <c r="I6" s="3">
        <v>0</v>
      </c>
      <c r="J6" s="3">
        <v>10</v>
      </c>
    </row>
    <row r="7" spans="1:10" ht="20.25" x14ac:dyDescent="0.3">
      <c r="A7" s="50"/>
      <c r="B7" s="11" t="s">
        <v>26</v>
      </c>
      <c r="C7" s="13">
        <v>404</v>
      </c>
      <c r="D7" s="17" t="s">
        <v>17</v>
      </c>
      <c r="E7" s="6">
        <v>90</v>
      </c>
      <c r="F7" s="7">
        <v>40.9</v>
      </c>
      <c r="G7" s="2">
        <v>194</v>
      </c>
      <c r="H7" s="3">
        <v>19</v>
      </c>
      <c r="I7" s="3">
        <v>13</v>
      </c>
      <c r="J7" s="3">
        <v>0</v>
      </c>
    </row>
    <row r="8" spans="1:10" ht="20.25" x14ac:dyDescent="0.3">
      <c r="A8" s="50"/>
      <c r="B8" s="11" t="s">
        <v>31</v>
      </c>
      <c r="C8" s="13">
        <v>291</v>
      </c>
      <c r="D8" s="17" t="s">
        <v>13</v>
      </c>
      <c r="E8" s="6">
        <v>180</v>
      </c>
      <c r="F8" s="7">
        <v>12.07</v>
      </c>
      <c r="G8" s="2">
        <v>174</v>
      </c>
      <c r="H8" s="3">
        <v>7</v>
      </c>
      <c r="I8" s="3">
        <v>1</v>
      </c>
      <c r="J8" s="3">
        <v>35</v>
      </c>
    </row>
    <row r="9" spans="1:10" ht="20.25" x14ac:dyDescent="0.3">
      <c r="A9" s="50"/>
      <c r="B9" s="11" t="s">
        <v>32</v>
      </c>
      <c r="C9" s="13">
        <v>617</v>
      </c>
      <c r="D9" s="17" t="s">
        <v>16</v>
      </c>
      <c r="E9" s="6">
        <v>200</v>
      </c>
      <c r="F9" s="7">
        <v>13.93</v>
      </c>
      <c r="G9" s="2">
        <v>87</v>
      </c>
      <c r="H9" s="3">
        <v>1</v>
      </c>
      <c r="I9" s="3">
        <v>6</v>
      </c>
      <c r="J9" s="3">
        <v>6</v>
      </c>
    </row>
    <row r="10" spans="1:10" ht="20.25" x14ac:dyDescent="0.3">
      <c r="A10" s="50"/>
      <c r="B10" s="11" t="s">
        <v>28</v>
      </c>
      <c r="C10" s="13">
        <v>108</v>
      </c>
      <c r="D10" s="17" t="s">
        <v>6</v>
      </c>
      <c r="E10" s="6">
        <v>20</v>
      </c>
      <c r="F10" s="7">
        <v>2</v>
      </c>
      <c r="G10" s="2">
        <v>47</v>
      </c>
      <c r="H10" s="3">
        <v>2</v>
      </c>
      <c r="I10" s="3">
        <v>0</v>
      </c>
      <c r="J10" s="3">
        <v>10</v>
      </c>
    </row>
    <row r="11" spans="1:10" ht="20.25" x14ac:dyDescent="0.3">
      <c r="A11" s="50"/>
      <c r="B11" s="11" t="s">
        <v>28</v>
      </c>
      <c r="C11" s="13">
        <v>109</v>
      </c>
      <c r="D11" s="17" t="s">
        <v>7</v>
      </c>
      <c r="E11" s="6">
        <v>30</v>
      </c>
      <c r="F11" s="7">
        <v>2</v>
      </c>
      <c r="G11" s="2">
        <v>52</v>
      </c>
      <c r="H11" s="3">
        <v>2</v>
      </c>
      <c r="I11" s="3">
        <v>0</v>
      </c>
      <c r="J11" s="3">
        <v>10</v>
      </c>
    </row>
    <row r="12" spans="1:10" ht="20.25" x14ac:dyDescent="0.3">
      <c r="A12" s="42" t="s">
        <v>8</v>
      </c>
      <c r="B12" s="43"/>
      <c r="C12" s="43"/>
      <c r="D12" s="44"/>
      <c r="E12" s="4">
        <v>570</v>
      </c>
      <c r="F12" s="8">
        <f>SUM(F6:F11)</f>
        <v>81.3</v>
      </c>
      <c r="G12" s="4">
        <f>SUM(G6:G11)</f>
        <v>611</v>
      </c>
      <c r="H12" s="4">
        <f t="shared" ref="H12:J12" si="0">SUM(H6:H11)</f>
        <v>31</v>
      </c>
      <c r="I12" s="4">
        <f t="shared" si="0"/>
        <v>20</v>
      </c>
      <c r="J12" s="4">
        <f t="shared" si="0"/>
        <v>71</v>
      </c>
    </row>
    <row r="13" spans="1:10" ht="20.25" x14ac:dyDescent="0.3">
      <c r="A13" s="19"/>
      <c r="B13" s="11" t="s">
        <v>27</v>
      </c>
      <c r="C13" s="13">
        <v>119</v>
      </c>
      <c r="D13" s="17" t="s">
        <v>36</v>
      </c>
      <c r="E13" s="6">
        <v>60</v>
      </c>
      <c r="F13" s="7">
        <v>9</v>
      </c>
      <c r="G13" s="2">
        <v>79</v>
      </c>
      <c r="H13" s="3">
        <v>1</v>
      </c>
      <c r="I13" s="3">
        <v>6</v>
      </c>
      <c r="J13" s="3">
        <v>5</v>
      </c>
    </row>
    <row r="14" spans="1:10" ht="20.25" x14ac:dyDescent="0.3">
      <c r="A14" s="42" t="s">
        <v>9</v>
      </c>
      <c r="B14" s="11" t="s">
        <v>29</v>
      </c>
      <c r="C14" s="13">
        <v>143</v>
      </c>
      <c r="D14" s="17" t="s">
        <v>33</v>
      </c>
      <c r="E14" s="6">
        <v>200</v>
      </c>
      <c r="F14" s="7">
        <v>16.7</v>
      </c>
      <c r="G14" s="2">
        <v>81</v>
      </c>
      <c r="H14" s="3">
        <v>1</v>
      </c>
      <c r="I14" s="3">
        <v>4</v>
      </c>
      <c r="J14" s="3">
        <v>10</v>
      </c>
    </row>
    <row r="15" spans="1:10" ht="20.25" x14ac:dyDescent="0.3">
      <c r="A15" s="42"/>
      <c r="B15" s="11" t="s">
        <v>26</v>
      </c>
      <c r="C15" s="13">
        <v>337</v>
      </c>
      <c r="D15" s="17" t="s">
        <v>37</v>
      </c>
      <c r="E15" s="6">
        <v>100</v>
      </c>
      <c r="F15" s="7">
        <v>37.270000000000003</v>
      </c>
      <c r="G15" s="2">
        <v>198</v>
      </c>
      <c r="H15" s="3">
        <v>18</v>
      </c>
      <c r="I15" s="3">
        <v>11</v>
      </c>
      <c r="J15" s="3">
        <v>6</v>
      </c>
    </row>
    <row r="16" spans="1:10" ht="20.25" x14ac:dyDescent="0.3">
      <c r="A16" s="42"/>
      <c r="B16" s="11" t="s">
        <v>31</v>
      </c>
      <c r="C16" s="13" t="s">
        <v>38</v>
      </c>
      <c r="D16" s="17" t="s">
        <v>39</v>
      </c>
      <c r="E16" s="6">
        <v>150</v>
      </c>
      <c r="F16" s="7">
        <v>18</v>
      </c>
      <c r="G16" s="2">
        <v>143</v>
      </c>
      <c r="H16" s="3">
        <v>3</v>
      </c>
      <c r="I16" s="3">
        <v>6</v>
      </c>
      <c r="J16" s="3">
        <v>19</v>
      </c>
    </row>
    <row r="17" spans="1:10" ht="20.25" x14ac:dyDescent="0.3">
      <c r="A17" s="42"/>
      <c r="B17" s="11" t="s">
        <v>30</v>
      </c>
      <c r="C17" s="13">
        <v>509</v>
      </c>
      <c r="D17" s="17" t="s">
        <v>40</v>
      </c>
      <c r="E17" s="6">
        <v>200</v>
      </c>
      <c r="F17" s="7">
        <v>12</v>
      </c>
      <c r="G17" s="2">
        <v>103</v>
      </c>
      <c r="H17" s="3">
        <v>0</v>
      </c>
      <c r="I17" s="3">
        <v>0</v>
      </c>
      <c r="J17" s="3">
        <v>25</v>
      </c>
    </row>
    <row r="18" spans="1:10" ht="20.25" x14ac:dyDescent="0.3">
      <c r="A18" s="19"/>
      <c r="B18" s="11" t="s">
        <v>28</v>
      </c>
      <c r="C18" s="13">
        <v>108</v>
      </c>
      <c r="D18" s="17" t="s">
        <v>10</v>
      </c>
      <c r="E18" s="6">
        <v>40</v>
      </c>
      <c r="F18" s="7">
        <v>2</v>
      </c>
      <c r="G18" s="2">
        <v>94</v>
      </c>
      <c r="H18" s="3">
        <v>3</v>
      </c>
      <c r="I18" s="3">
        <v>0</v>
      </c>
      <c r="J18" s="3">
        <v>20</v>
      </c>
    </row>
    <row r="19" spans="1:10" ht="20.25" x14ac:dyDescent="0.3">
      <c r="A19" s="19"/>
      <c r="B19" s="11" t="s">
        <v>28</v>
      </c>
      <c r="C19" s="13">
        <v>109</v>
      </c>
      <c r="D19" s="17" t="s">
        <v>11</v>
      </c>
      <c r="E19" s="6">
        <v>40</v>
      </c>
      <c r="F19" s="7">
        <v>2</v>
      </c>
      <c r="G19" s="2">
        <v>70</v>
      </c>
      <c r="H19" s="3">
        <v>3</v>
      </c>
      <c r="I19" s="3">
        <v>0</v>
      </c>
      <c r="J19" s="3">
        <v>13</v>
      </c>
    </row>
    <row r="20" spans="1:10" ht="20.25" x14ac:dyDescent="0.3">
      <c r="A20" s="42" t="s">
        <v>12</v>
      </c>
      <c r="B20" s="43"/>
      <c r="C20" s="43"/>
      <c r="D20" s="44"/>
      <c r="E20" s="4">
        <v>790</v>
      </c>
      <c r="F20" s="9">
        <f>SUM(F13:F19)</f>
        <v>96.97</v>
      </c>
      <c r="G20" s="4">
        <f>SUM(G13:G19)</f>
        <v>768</v>
      </c>
      <c r="H20" s="4">
        <f t="shared" ref="H20:J20" si="1">SUM(H13:H19)</f>
        <v>29</v>
      </c>
      <c r="I20" s="4">
        <f t="shared" si="1"/>
        <v>27</v>
      </c>
      <c r="J20" s="4">
        <f t="shared" si="1"/>
        <v>98</v>
      </c>
    </row>
    <row r="21" spans="1:10" ht="21" thickBot="1" x14ac:dyDescent="0.35">
      <c r="A21" s="45" t="s">
        <v>14</v>
      </c>
      <c r="B21" s="46"/>
      <c r="C21" s="46"/>
      <c r="D21" s="47"/>
      <c r="E21" s="5">
        <v>1360</v>
      </c>
      <c r="F21" s="10">
        <f>F12+F20</f>
        <v>178.26999999999998</v>
      </c>
      <c r="G21" s="5">
        <f>G12+G20</f>
        <v>1379</v>
      </c>
      <c r="H21" s="5">
        <f t="shared" ref="H21:J21" si="2">H12+H20</f>
        <v>60</v>
      </c>
      <c r="I21" s="5">
        <f t="shared" si="2"/>
        <v>47</v>
      </c>
      <c r="J21" s="5">
        <f t="shared" si="2"/>
        <v>169</v>
      </c>
    </row>
  </sheetData>
  <mergeCells count="17">
    <mergeCell ref="A12:D12"/>
    <mergeCell ref="A14:A17"/>
    <mergeCell ref="A20:D20"/>
    <mergeCell ref="A21:D21"/>
    <mergeCell ref="F4:F5"/>
    <mergeCell ref="A6:A11"/>
    <mergeCell ref="B2:C2"/>
    <mergeCell ref="A3:J3"/>
    <mergeCell ref="A4:A5"/>
    <mergeCell ref="B4:B5"/>
    <mergeCell ref="C4:C5"/>
    <mergeCell ref="D4:D5"/>
    <mergeCell ref="E4:E5"/>
    <mergeCell ref="G4:G5"/>
    <mergeCell ref="H4:H5"/>
    <mergeCell ref="I4:I5"/>
    <mergeCell ref="J4:J5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Основное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Секретарь</cp:lastModifiedBy>
  <dcterms:created xsi:type="dcterms:W3CDTF">2021-09-06T07:01:21Z</dcterms:created>
  <dcterms:modified xsi:type="dcterms:W3CDTF">2022-04-11T08:27:50Z</dcterms:modified>
</cp:coreProperties>
</file>