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<sst xmlns="http://schemas.openxmlformats.org/spreadsheetml/2006/main" count="275" uniqueCount="76">
  <si>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</si>
  <si>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</si>
  <si>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</si>
  <si>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</si>
  <si>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</si>
  <si>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</si>
  <si>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</si>
  <si>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</si>
  <si>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</si>
  <si>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</si>
  <si>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</si>
  <si>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</si>
  <si>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</si>
  <si>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</si>
  <si>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</si>
  <si>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</si>
  <si>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</si>
  <si>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</si>
  <si>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</si>
  <si>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</si>
  <si>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</si>
  <si>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</si>
  <si>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</si>
  <si>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</si>
  <si>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</si>
  <si>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</si>
  <si>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</si>
  <si>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</si>
  <si>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</si>
  <si>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</si>
  <si>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</si>
  <si>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</si>
  <si>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</si>
  <si>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</si>
  <si>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</si>
  <si>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</si>
  <si>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</si>
  <si>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</si>
  <si>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</si>
  <si>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(1-й вариант)</t>
  </si>
  <si>
    <t>367(1)</t>
  </si>
  <si>
    <t>Чай с сахаром</t>
  </si>
  <si>
    <t>Хлеб пшеничный</t>
  </si>
  <si>
    <t>Макаронные изделия отварные</t>
  </si>
  <si>
    <t>Икра кабачковая</t>
  </si>
  <si>
    <t>Хлеб ржаной</t>
  </si>
  <si>
    <t>Кнели рыбные припущенные</t>
  </si>
  <si>
    <t>Картофель отварной</t>
  </si>
  <si>
    <t>Котлеты из мяса кур</t>
  </si>
  <si>
    <t>Каша ячневая вязкая</t>
  </si>
  <si>
    <t>Напиток кофейный с молоком</t>
  </si>
  <si>
    <t>кисломол</t>
  </si>
  <si>
    <t>Сыр твердый порционно</t>
  </si>
  <si>
    <t>Квашенная капуста</t>
  </si>
  <si>
    <t>Салат из свеклы отварной</t>
  </si>
  <si>
    <t>Плов из мяса</t>
  </si>
  <si>
    <t>Огурцы соленые в нарезке</t>
  </si>
  <si>
    <t>Котлеты, биточки, шницели из мяса</t>
  </si>
  <si>
    <t>Рагу из овощей</t>
  </si>
  <si>
    <t>Помидоры соленые</t>
  </si>
  <si>
    <t>Курица в соусе томатном</t>
  </si>
  <si>
    <t>Каша гречневая вязкая</t>
  </si>
  <si>
    <t>Чай с лимоном</t>
  </si>
  <si>
    <t>Квашеная капуста</t>
  </si>
  <si>
    <t>Картофельное пюре</t>
  </si>
  <si>
    <t>Напиток из шиповника</t>
  </si>
  <si>
    <t>Овощи консервированные (кукуруза или горошек)</t>
  </si>
  <si>
    <t>Птица отварная</t>
  </si>
  <si>
    <t>Напиток витамизированный</t>
  </si>
  <si>
    <t>Молоко сгущенное</t>
  </si>
  <si>
    <t>Пудинг из творога паровой</t>
  </si>
  <si>
    <t>Плоды свежие (яблоко)</t>
  </si>
  <si>
    <t>Рис отварной с овощами</t>
  </si>
  <si>
    <t>Муниципальное бюджетное общеобразовательное учреждение "Средняя общеобразовательная школа №2"</t>
  </si>
  <si>
    <t>И. о. директора</t>
  </si>
  <si>
    <t>Т. В. Шарова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</si>
</sst>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NumberForma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73</v>
      </c>
      <c r="D1" s="53"/>
      <c r="E1" s="53"/>
      <c r="F1" s="12" t="s">
        <v>16</v>
      </c>
      <c r="G1" s="2" t="s">
        <v>17</v>
      </c>
      <c r="H1" s="54" t="s">
        <v>74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75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90</v>
      </c>
      <c r="G6" s="40">
        <v>10</v>
      </c>
      <c r="H6" s="40">
        <v>18</v>
      </c>
      <c r="I6" s="40">
        <v>4</v>
      </c>
      <c r="J6" s="40">
        <v>248</v>
      </c>
      <c r="K6" s="41" t="s">
        <v>40</v>
      </c>
      <c r="L6" s="40"/>
    </row>
    <row r="7" spans="1:12" ht="14.4" x14ac:dyDescent="0.3">
      <c r="A7" s="23"/>
      <c r="B7" s="15"/>
      <c r="C7" s="11"/>
      <c r="D7" s="6" t="s">
        <v>29</v>
      </c>
      <c r="E7" s="42" t="s">
        <v>43</v>
      </c>
      <c r="F7" s="43">
        <v>150</v>
      </c>
      <c r="G7" s="43">
        <v>5</v>
      </c>
      <c r="H7" s="43">
        <v>1</v>
      </c>
      <c r="I7" s="43">
        <v>29</v>
      </c>
      <c r="J7" s="43">
        <v>145</v>
      </c>
      <c r="K7" s="44">
        <v>291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59</v>
      </c>
      <c r="K8" s="44">
        <v>493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>
        <v>0</v>
      </c>
      <c r="I9" s="43">
        <v>10</v>
      </c>
      <c r="J9" s="43">
        <v>47</v>
      </c>
      <c r="K9" s="44">
        <v>108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0</v>
      </c>
      <c r="H11" s="43">
        <v>0</v>
      </c>
      <c r="I11" s="43">
        <v>2</v>
      </c>
      <c r="J11" s="43">
        <v>14</v>
      </c>
      <c r="K11" s="44">
        <v>107</v>
      </c>
      <c r="L11" s="43"/>
    </row>
    <row r="12" spans="1:12" ht="14.4" x14ac:dyDescent="0.3">
      <c r="A12" s="23"/>
      <c r="B12" s="15"/>
      <c r="C12" s="11"/>
      <c r="D12" s="6" t="s">
        <v>23</v>
      </c>
      <c r="E12" s="42" t="s">
        <v>45</v>
      </c>
      <c r="F12" s="43">
        <v>20</v>
      </c>
      <c r="G12" s="43">
        <v>2</v>
      </c>
      <c r="H12" s="43">
        <v>0</v>
      </c>
      <c r="I12" s="43">
        <v>10</v>
      </c>
      <c r="J12" s="43">
        <v>52</v>
      </c>
      <c r="K12" s="44">
        <v>109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70</v>
      </c>
      <c r="J13" s="19">
        <f t="shared" si="0"/>
        <v>565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19</v>
      </c>
      <c r="H24" s="32">
        <f t="shared" si="4"/>
        <v>19</v>
      </c>
      <c r="I24" s="32">
        <f t="shared" si="4"/>
        <v>70</v>
      </c>
      <c r="J24" s="32">
        <f t="shared" si="4"/>
        <v>565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90</v>
      </c>
      <c r="G25" s="40">
        <v>10</v>
      </c>
      <c r="H25" s="40">
        <v>6</v>
      </c>
      <c r="I25" s="40">
        <v>5</v>
      </c>
      <c r="J25" s="40">
        <v>90</v>
      </c>
      <c r="K25" s="41">
        <v>334</v>
      </c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47</v>
      </c>
      <c r="F26" s="43">
        <v>150</v>
      </c>
      <c r="G26" s="43">
        <v>2</v>
      </c>
      <c r="H26" s="43">
        <v>11</v>
      </c>
      <c r="I26" s="43">
        <v>21</v>
      </c>
      <c r="J26" s="43">
        <v>190</v>
      </c>
      <c r="K26" s="44">
        <v>174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59</v>
      </c>
      <c r="K27" s="44">
        <v>493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2</v>
      </c>
      <c r="H28" s="43">
        <v>0</v>
      </c>
      <c r="I28" s="43">
        <v>10</v>
      </c>
      <c r="J28" s="43">
        <v>47</v>
      </c>
      <c r="K28" s="44">
        <v>108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1</v>
      </c>
      <c r="H30" s="43">
        <v>0</v>
      </c>
      <c r="I30" s="43">
        <v>2</v>
      </c>
      <c r="J30" s="43">
        <v>14</v>
      </c>
      <c r="K30" s="44">
        <v>48</v>
      </c>
      <c r="L30" s="43"/>
    </row>
    <row r="31" spans="1:12" ht="14.4" x14ac:dyDescent="0.3">
      <c r="A31" s="14"/>
      <c r="B31" s="15"/>
      <c r="C31" s="11"/>
      <c r="D31" s="6" t="s">
        <v>23</v>
      </c>
      <c r="E31" s="42" t="s">
        <v>45</v>
      </c>
      <c r="F31" s="43">
        <v>20</v>
      </c>
      <c r="G31" s="43">
        <v>2</v>
      </c>
      <c r="H31" s="43">
        <v>0</v>
      </c>
      <c r="I31" s="43">
        <v>10</v>
      </c>
      <c r="J31" s="43">
        <v>52</v>
      </c>
      <c r="K31" s="44">
        <v>109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63</v>
      </c>
      <c r="J32" s="19">
        <f t="shared" ref="J32:L32" si="9">SUM(J25:J31)</f>
        <v>452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63</v>
      </c>
      <c r="J43" s="32">
        <f t="shared" ref="J43:L43" si="17">J32+J42</f>
        <v>452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90</v>
      </c>
      <c r="G44" s="40">
        <v>10</v>
      </c>
      <c r="H44" s="40">
        <v>9</v>
      </c>
      <c r="I44" s="40">
        <v>8</v>
      </c>
      <c r="J44" s="40">
        <v>170</v>
      </c>
      <c r="K44" s="41">
        <v>412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49</v>
      </c>
      <c r="F45" s="43">
        <v>160</v>
      </c>
      <c r="G45" s="43">
        <v>3</v>
      </c>
      <c r="H45" s="43">
        <v>7</v>
      </c>
      <c r="I45" s="43">
        <v>27</v>
      </c>
      <c r="J45" s="43">
        <v>203</v>
      </c>
      <c r="K45" s="44">
        <v>255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18</v>
      </c>
      <c r="J46" s="43">
        <v>74</v>
      </c>
      <c r="K46" s="44">
        <v>617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2</v>
      </c>
      <c r="H47" s="43">
        <v>0</v>
      </c>
      <c r="I47" s="43">
        <v>10</v>
      </c>
      <c r="J47" s="43">
        <v>47</v>
      </c>
      <c r="K47" s="44">
        <v>108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51</v>
      </c>
      <c r="E49" s="42" t="s">
        <v>52</v>
      </c>
      <c r="F49" s="43">
        <v>10</v>
      </c>
      <c r="G49" s="43">
        <v>3</v>
      </c>
      <c r="H49" s="43">
        <v>3</v>
      </c>
      <c r="I49" s="43">
        <v>0</v>
      </c>
      <c r="J49" s="43">
        <v>36</v>
      </c>
      <c r="K49" s="44">
        <v>100</v>
      </c>
      <c r="L49" s="43"/>
    </row>
    <row r="50" spans="1:12" ht="14.4" x14ac:dyDescent="0.3">
      <c r="A50" s="23"/>
      <c r="B50" s="15"/>
      <c r="C50" s="11"/>
      <c r="D50" s="6" t="s">
        <v>23</v>
      </c>
      <c r="E50" s="42" t="s">
        <v>45</v>
      </c>
      <c r="F50" s="43">
        <v>20</v>
      </c>
      <c r="G50" s="43">
        <v>2</v>
      </c>
      <c r="H50" s="43">
        <v>0</v>
      </c>
      <c r="I50" s="43">
        <v>10</v>
      </c>
      <c r="J50" s="43">
        <v>52</v>
      </c>
      <c r="K50" s="44">
        <v>109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73</v>
      </c>
      <c r="J51" s="19">
        <f t="shared" ref="J51:L51" si="21">SUM(J44:J50)</f>
        <v>582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19</v>
      </c>
      <c r="I62" s="32">
        <f t="shared" ref="I62" si="28">I51+I61</f>
        <v>73</v>
      </c>
      <c r="J62" s="32">
        <f t="shared" ref="J62:L62" si="29">J51+J61</f>
        <v>582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13</v>
      </c>
      <c r="H63" s="40">
        <v>14</v>
      </c>
      <c r="I63" s="40">
        <v>30</v>
      </c>
      <c r="J63" s="40">
        <v>299</v>
      </c>
      <c r="K63" s="41">
        <v>370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2</v>
      </c>
      <c r="H66" s="43">
        <v>0</v>
      </c>
      <c r="I66" s="43">
        <v>10</v>
      </c>
      <c r="J66" s="43">
        <v>47</v>
      </c>
      <c r="K66" s="44">
        <v>108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54</v>
      </c>
      <c r="F68" s="43">
        <v>60</v>
      </c>
      <c r="G68" s="43">
        <v>1</v>
      </c>
      <c r="H68" s="43">
        <v>3</v>
      </c>
      <c r="I68" s="43">
        <v>5</v>
      </c>
      <c r="J68" s="43">
        <v>53</v>
      </c>
      <c r="K68" s="44">
        <v>50</v>
      </c>
      <c r="L68" s="43"/>
    </row>
    <row r="69" spans="1:12" ht="14.4" x14ac:dyDescent="0.3">
      <c r="A69" s="23"/>
      <c r="B69" s="15"/>
      <c r="C69" s="11"/>
      <c r="D69" s="6" t="s">
        <v>23</v>
      </c>
      <c r="E69" s="42" t="s">
        <v>45</v>
      </c>
      <c r="F69" s="43">
        <v>20</v>
      </c>
      <c r="G69" s="43">
        <v>2</v>
      </c>
      <c r="H69" s="43">
        <v>0</v>
      </c>
      <c r="I69" s="43">
        <v>10</v>
      </c>
      <c r="J69" s="43">
        <v>52</v>
      </c>
      <c r="K69" s="44">
        <v>109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70</v>
      </c>
      <c r="J70" s="19">
        <f t="shared" ref="J70:L70" si="33">SUM(J63:J69)</f>
        <v>511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18</v>
      </c>
      <c r="H81" s="32">
        <f t="shared" ref="H81" si="39">H70+H80</f>
        <v>17</v>
      </c>
      <c r="I81" s="32">
        <f t="shared" ref="I81" si="40">I70+I80</f>
        <v>70</v>
      </c>
      <c r="J81" s="32">
        <f t="shared" ref="J81:L81" si="41">J70+J80</f>
        <v>511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90</v>
      </c>
      <c r="G82" s="40">
        <v>12</v>
      </c>
      <c r="H82" s="40">
        <v>11</v>
      </c>
      <c r="I82" s="40">
        <v>16</v>
      </c>
      <c r="J82" s="40">
        <v>257</v>
      </c>
      <c r="K82" s="41">
        <v>381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58</v>
      </c>
      <c r="F83" s="43">
        <v>150</v>
      </c>
      <c r="G83" s="43">
        <v>3</v>
      </c>
      <c r="H83" s="43">
        <v>8</v>
      </c>
      <c r="I83" s="43">
        <v>15</v>
      </c>
      <c r="J83" s="43">
        <v>135</v>
      </c>
      <c r="K83" s="44">
        <v>195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59</v>
      </c>
      <c r="K84" s="44">
        <v>493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2</v>
      </c>
      <c r="H85" s="43">
        <v>0</v>
      </c>
      <c r="I85" s="43">
        <v>10</v>
      </c>
      <c r="J85" s="43">
        <v>47</v>
      </c>
      <c r="K85" s="44">
        <v>108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0</v>
      </c>
      <c r="H87" s="43">
        <v>0</v>
      </c>
      <c r="I87" s="43">
        <v>2</v>
      </c>
      <c r="J87" s="43">
        <v>8</v>
      </c>
      <c r="K87" s="44">
        <v>106</v>
      </c>
      <c r="L87" s="43"/>
    </row>
    <row r="88" spans="1:12" ht="14.4" x14ac:dyDescent="0.3">
      <c r="A88" s="23"/>
      <c r="B88" s="15"/>
      <c r="C88" s="11"/>
      <c r="D88" s="6" t="s">
        <v>23</v>
      </c>
      <c r="E88" s="42" t="s">
        <v>45</v>
      </c>
      <c r="F88" s="43">
        <v>20</v>
      </c>
      <c r="G88" s="43">
        <v>2</v>
      </c>
      <c r="H88" s="43">
        <v>0</v>
      </c>
      <c r="I88" s="43">
        <v>10</v>
      </c>
      <c r="J88" s="43">
        <v>52</v>
      </c>
      <c r="K88" s="44">
        <v>109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68</v>
      </c>
      <c r="J89" s="19">
        <f t="shared" ref="J89:L89" si="45">SUM(J82:J88)</f>
        <v>558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68</v>
      </c>
      <c r="J100" s="32">
        <f t="shared" ref="J100:L100" si="53">J89+J99</f>
        <v>558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100</v>
      </c>
      <c r="G101" s="40">
        <v>9</v>
      </c>
      <c r="H101" s="40">
        <v>11</v>
      </c>
      <c r="I101" s="40">
        <v>3</v>
      </c>
      <c r="J101" s="40">
        <v>160</v>
      </c>
      <c r="K101" s="41">
        <v>405</v>
      </c>
      <c r="L101" s="40"/>
    </row>
    <row r="102" spans="1:12" ht="14.4" x14ac:dyDescent="0.3">
      <c r="A102" s="23"/>
      <c r="B102" s="15"/>
      <c r="C102" s="11"/>
      <c r="D102" s="6" t="s">
        <v>29</v>
      </c>
      <c r="E102" s="42" t="s">
        <v>61</v>
      </c>
      <c r="F102" s="43">
        <v>150</v>
      </c>
      <c r="G102" s="43">
        <v>6</v>
      </c>
      <c r="H102" s="43">
        <v>7</v>
      </c>
      <c r="I102" s="43">
        <v>37</v>
      </c>
      <c r="J102" s="43">
        <v>250</v>
      </c>
      <c r="K102" s="44">
        <v>237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>
        <v>494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2</v>
      </c>
      <c r="H104" s="43">
        <v>0</v>
      </c>
      <c r="I104" s="43">
        <v>10</v>
      </c>
      <c r="J104" s="43">
        <v>47</v>
      </c>
      <c r="K104" s="44">
        <v>108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59</v>
      </c>
      <c r="F106" s="43">
        <v>60</v>
      </c>
      <c r="G106" s="43">
        <v>1</v>
      </c>
      <c r="H106" s="43">
        <v>0</v>
      </c>
      <c r="I106" s="43">
        <v>2</v>
      </c>
      <c r="J106" s="43">
        <v>14</v>
      </c>
      <c r="K106" s="44">
        <v>107</v>
      </c>
      <c r="L106" s="43"/>
    </row>
    <row r="107" spans="1:12" ht="14.4" x14ac:dyDescent="0.3">
      <c r="A107" s="23"/>
      <c r="B107" s="15"/>
      <c r="C107" s="11"/>
      <c r="D107" s="6" t="s">
        <v>23</v>
      </c>
      <c r="E107" s="42" t="s">
        <v>45</v>
      </c>
      <c r="F107" s="43">
        <v>20</v>
      </c>
      <c r="G107" s="43">
        <v>2</v>
      </c>
      <c r="H107" s="43">
        <v>0</v>
      </c>
      <c r="I107" s="43">
        <v>10</v>
      </c>
      <c r="J107" s="43">
        <v>52</v>
      </c>
      <c r="K107" s="44">
        <v>109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20</v>
      </c>
      <c r="H108" s="19">
        <f t="shared" si="54"/>
        <v>18</v>
      </c>
      <c r="I108" s="19">
        <f t="shared" si="54"/>
        <v>77</v>
      </c>
      <c r="J108" s="19">
        <f t="shared" si="54"/>
        <v>584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20</v>
      </c>
      <c r="H119" s="32">
        <f t="shared" ref="H119" si="59">H108+H118</f>
        <v>18</v>
      </c>
      <c r="I119" s="32">
        <f t="shared" ref="I119" si="60">I108+I118</f>
        <v>77</v>
      </c>
      <c r="J119" s="32">
        <f t="shared" ref="J119:L119" si="61">J108+J118</f>
        <v>584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90</v>
      </c>
      <c r="G120" s="40">
        <v>11</v>
      </c>
      <c r="H120" s="40">
        <v>12</v>
      </c>
      <c r="I120" s="40">
        <v>13</v>
      </c>
      <c r="J120" s="40">
        <v>257</v>
      </c>
      <c r="K120" s="41">
        <v>381</v>
      </c>
      <c r="L120" s="40"/>
    </row>
    <row r="121" spans="1:12" ht="14.4" x14ac:dyDescent="0.3">
      <c r="A121" s="14"/>
      <c r="B121" s="15"/>
      <c r="C121" s="11"/>
      <c r="D121" s="6" t="s">
        <v>29</v>
      </c>
      <c r="E121" s="42" t="s">
        <v>64</v>
      </c>
      <c r="F121" s="43">
        <v>150</v>
      </c>
      <c r="G121" s="43">
        <v>3</v>
      </c>
      <c r="H121" s="43">
        <v>7</v>
      </c>
      <c r="I121" s="43">
        <v>16</v>
      </c>
      <c r="J121" s="43">
        <v>118</v>
      </c>
      <c r="K121" s="44">
        <v>429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1</v>
      </c>
      <c r="H122" s="43">
        <v>0</v>
      </c>
      <c r="I122" s="43">
        <v>23</v>
      </c>
      <c r="J122" s="43">
        <v>97</v>
      </c>
      <c r="K122" s="44">
        <v>519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43">
        <v>2</v>
      </c>
      <c r="H123" s="43">
        <v>0</v>
      </c>
      <c r="I123" s="43">
        <v>10</v>
      </c>
      <c r="J123" s="43">
        <v>47</v>
      </c>
      <c r="K123" s="44">
        <v>108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63</v>
      </c>
      <c r="F125" s="43">
        <v>60</v>
      </c>
      <c r="G125" s="43">
        <v>0</v>
      </c>
      <c r="H125" s="43">
        <v>0</v>
      </c>
      <c r="I125" s="43">
        <v>1</v>
      </c>
      <c r="J125" s="43">
        <v>8</v>
      </c>
      <c r="K125" s="44">
        <v>107</v>
      </c>
      <c r="L125" s="43"/>
    </row>
    <row r="126" spans="1:12" ht="14.4" x14ac:dyDescent="0.3">
      <c r="A126" s="14"/>
      <c r="B126" s="15"/>
      <c r="C126" s="11"/>
      <c r="D126" s="6" t="s">
        <v>23</v>
      </c>
      <c r="E126" s="42" t="s">
        <v>45</v>
      </c>
      <c r="F126" s="43">
        <v>20</v>
      </c>
      <c r="G126" s="43">
        <v>2</v>
      </c>
      <c r="H126" s="43">
        <v>0</v>
      </c>
      <c r="I126" s="43">
        <v>10</v>
      </c>
      <c r="J126" s="43">
        <v>52</v>
      </c>
      <c r="K126" s="44">
        <v>109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73</v>
      </c>
      <c r="J127" s="19">
        <f t="shared" si="62"/>
        <v>579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540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73</v>
      </c>
      <c r="J138" s="32">
        <f t="shared" ref="J138:L138" si="69">J127+J137</f>
        <v>579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11</v>
      </c>
      <c r="H139" s="40">
        <v>15</v>
      </c>
      <c r="I139" s="40">
        <v>1</v>
      </c>
      <c r="J139" s="40">
        <v>119</v>
      </c>
      <c r="K139" s="41">
        <v>404</v>
      </c>
      <c r="L139" s="40"/>
    </row>
    <row r="140" spans="1:12" ht="14.4" x14ac:dyDescent="0.3">
      <c r="A140" s="23"/>
      <c r="B140" s="15"/>
      <c r="C140" s="11"/>
      <c r="D140" s="6" t="s">
        <v>29</v>
      </c>
      <c r="E140" s="42" t="s">
        <v>43</v>
      </c>
      <c r="F140" s="43">
        <v>150</v>
      </c>
      <c r="G140" s="43">
        <v>3</v>
      </c>
      <c r="H140" s="43">
        <v>1</v>
      </c>
      <c r="I140" s="43">
        <v>19</v>
      </c>
      <c r="J140" s="43">
        <v>145</v>
      </c>
      <c r="K140" s="44">
        <v>291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</v>
      </c>
      <c r="H141" s="43">
        <v>0</v>
      </c>
      <c r="I141" s="43">
        <v>8</v>
      </c>
      <c r="J141" s="43">
        <v>74</v>
      </c>
      <c r="K141" s="44">
        <v>617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2</v>
      </c>
      <c r="H142" s="43">
        <v>0</v>
      </c>
      <c r="I142" s="43">
        <v>10</v>
      </c>
      <c r="J142" s="43">
        <v>47</v>
      </c>
      <c r="K142" s="44">
        <v>108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66</v>
      </c>
      <c r="F144" s="43">
        <v>60</v>
      </c>
      <c r="G144" s="43">
        <v>1</v>
      </c>
      <c r="H144" s="43">
        <v>3</v>
      </c>
      <c r="I144" s="43">
        <v>377</v>
      </c>
      <c r="J144" s="43">
        <v>100</v>
      </c>
      <c r="K144" s="44">
        <v>175</v>
      </c>
      <c r="L144" s="43"/>
    </row>
    <row r="145" spans="1:12" ht="14.4" x14ac:dyDescent="0.3">
      <c r="A145" s="23"/>
      <c r="B145" s="15"/>
      <c r="C145" s="11"/>
      <c r="D145" s="6" t="s">
        <v>23</v>
      </c>
      <c r="E145" s="42" t="s">
        <v>45</v>
      </c>
      <c r="F145" s="43">
        <v>20</v>
      </c>
      <c r="G145" s="43">
        <v>2</v>
      </c>
      <c r="H145" s="43">
        <v>0</v>
      </c>
      <c r="I145" s="43">
        <v>10</v>
      </c>
      <c r="J145" s="43">
        <v>52</v>
      </c>
      <c r="K145" s="44">
        <v>109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425</v>
      </c>
      <c r="J146" s="19">
        <f t="shared" si="70"/>
        <v>537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425</v>
      </c>
      <c r="J157" s="32">
        <f t="shared" ref="J157:L157" si="77">J146+J156</f>
        <v>537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14</v>
      </c>
      <c r="H158" s="40">
        <v>14</v>
      </c>
      <c r="I158" s="40">
        <v>23</v>
      </c>
      <c r="J158" s="40">
        <v>262</v>
      </c>
      <c r="K158" s="41">
        <v>317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3</v>
      </c>
      <c r="I160" s="43">
        <v>16</v>
      </c>
      <c r="J160" s="43">
        <v>79</v>
      </c>
      <c r="K160" s="44">
        <v>501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2</v>
      </c>
      <c r="H161" s="43">
        <v>0</v>
      </c>
      <c r="I161" s="43">
        <v>10</v>
      </c>
      <c r="J161" s="43">
        <v>47</v>
      </c>
      <c r="K161" s="44">
        <v>108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1</v>
      </c>
      <c r="H162" s="43">
        <v>1</v>
      </c>
      <c r="I162" s="43">
        <v>15</v>
      </c>
      <c r="J162" s="43">
        <v>71</v>
      </c>
      <c r="K162" s="44">
        <v>3</v>
      </c>
      <c r="L162" s="43"/>
    </row>
    <row r="163" spans="1:12" ht="14.4" x14ac:dyDescent="0.3">
      <c r="A163" s="23"/>
      <c r="B163" s="15"/>
      <c r="C163" s="11"/>
      <c r="D163" s="6" t="s">
        <v>51</v>
      </c>
      <c r="E163" s="42" t="s">
        <v>69</v>
      </c>
      <c r="F163" s="43">
        <v>15</v>
      </c>
      <c r="G163" s="43">
        <v>1</v>
      </c>
      <c r="H163" s="43">
        <v>1</v>
      </c>
      <c r="I163" s="43">
        <v>8</v>
      </c>
      <c r="J163" s="43">
        <v>49</v>
      </c>
      <c r="K163" s="44">
        <v>481</v>
      </c>
      <c r="L163" s="43"/>
    </row>
    <row r="164" spans="1:12" ht="14.4" x14ac:dyDescent="0.3">
      <c r="A164" s="23"/>
      <c r="B164" s="15"/>
      <c r="C164" s="11"/>
      <c r="D164" s="6" t="s">
        <v>23</v>
      </c>
      <c r="E164" s="42" t="s">
        <v>45</v>
      </c>
      <c r="F164" s="43">
        <v>20</v>
      </c>
      <c r="G164" s="43">
        <v>2</v>
      </c>
      <c r="H164" s="43">
        <v>0</v>
      </c>
      <c r="I164" s="43">
        <v>10</v>
      </c>
      <c r="J164" s="43">
        <v>52</v>
      </c>
      <c r="K164" s="44">
        <v>109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20</v>
      </c>
      <c r="H165" s="19">
        <f t="shared" si="78"/>
        <v>19</v>
      </c>
      <c r="I165" s="19">
        <f t="shared" si="78"/>
        <v>82</v>
      </c>
      <c r="J165" s="19">
        <f t="shared" si="78"/>
        <v>560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505</v>
      </c>
      <c r="G176" s="32">
        <f t="shared" ref="G176" si="82">G165+G175</f>
        <v>20</v>
      </c>
      <c r="H176" s="32">
        <f t="shared" ref="H176" si="83">H165+H175</f>
        <v>19</v>
      </c>
      <c r="I176" s="32">
        <f t="shared" ref="I176" si="84">I165+I175</f>
        <v>82</v>
      </c>
      <c r="J176" s="32">
        <f t="shared" ref="J176:L176" si="85">J165+J175</f>
        <v>560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90</v>
      </c>
      <c r="G177" s="40">
        <v>11</v>
      </c>
      <c r="H177" s="40">
        <v>13</v>
      </c>
      <c r="I177" s="40">
        <v>12</v>
      </c>
      <c r="J177" s="40">
        <v>157</v>
      </c>
      <c r="K177" s="41">
        <v>381</v>
      </c>
      <c r="L177" s="40"/>
    </row>
    <row r="178" spans="1:12" ht="14.4" x14ac:dyDescent="0.3">
      <c r="A178" s="23"/>
      <c r="B178" s="15"/>
      <c r="C178" s="11"/>
      <c r="D178" s="6" t="s">
        <v>29</v>
      </c>
      <c r="E178" s="42" t="s">
        <v>72</v>
      </c>
      <c r="F178" s="43">
        <v>150</v>
      </c>
      <c r="G178" s="43">
        <v>4</v>
      </c>
      <c r="H178" s="43">
        <v>4</v>
      </c>
      <c r="I178" s="43">
        <v>31</v>
      </c>
      <c r="J178" s="43">
        <v>211</v>
      </c>
      <c r="K178" s="44">
        <v>415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494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2</v>
      </c>
      <c r="H180" s="43">
        <v>0</v>
      </c>
      <c r="I180" s="43">
        <v>10</v>
      </c>
      <c r="J180" s="43">
        <v>47</v>
      </c>
      <c r="K180" s="44">
        <v>108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1</v>
      </c>
      <c r="H182" s="43">
        <v>2</v>
      </c>
      <c r="I182" s="43">
        <v>4</v>
      </c>
      <c r="J182" s="43">
        <v>53</v>
      </c>
      <c r="K182" s="44">
        <v>50</v>
      </c>
      <c r="L182" s="43"/>
    </row>
    <row r="183" spans="1:12" ht="14.4" x14ac:dyDescent="0.3">
      <c r="A183" s="23"/>
      <c r="B183" s="15"/>
      <c r="C183" s="11"/>
      <c r="D183" s="6" t="s">
        <v>23</v>
      </c>
      <c r="E183" s="42" t="s">
        <v>45</v>
      </c>
      <c r="F183" s="43">
        <v>20</v>
      </c>
      <c r="G183" s="43">
        <v>2</v>
      </c>
      <c r="H183" s="43">
        <v>0</v>
      </c>
      <c r="I183" s="43">
        <v>10</v>
      </c>
      <c r="J183" s="43">
        <v>52</v>
      </c>
      <c r="K183" s="44">
        <v>109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</v>
      </c>
      <c r="H184" s="19">
        <f t="shared" si="86"/>
        <v>19</v>
      </c>
      <c r="I184" s="19">
        <f t="shared" si="86"/>
        <v>82</v>
      </c>
      <c r="J184" s="19">
        <f t="shared" si="86"/>
        <v>581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20</v>
      </c>
      <c r="H195" s="32">
        <f t="shared" ref="H195" si="91">H184+H194</f>
        <v>19</v>
      </c>
      <c r="I195" s="32">
        <f t="shared" ref="I195" si="92">I184+I194</f>
        <v>82</v>
      </c>
      <c r="J195" s="32">
        <f t="shared" ref="J195:L195" si="93">J184+J194</f>
        <v>581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19.100000000000001</v>
      </c>
      <c r="H196" s="34">
        <f t="shared" si="94"/>
        <v>18.5</v>
      </c>
      <c r="I196" s="34">
        <f t="shared" si="94"/>
        <v>108.3</v>
      </c>
      <c r="J196" s="34">
        <f t="shared" si="94"/>
        <v>550.9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dcterms:created xsi:type="dcterms:W3CDTF">2022-05-16T14:23:56Z</dcterms:created>
  <dcterms:modified xsi:type="dcterms:W3CDTF">2025-02-18T06:24:26Z</dcterms:modified>
</cp:coreProperties>
</file>